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2018" sheetId="1" r:id="rId1"/>
  </sheets>
  <definedNames>
    <definedName name="_xlnm.Print_Titles" localSheetId="0">'приложение 6 2018'!$4:$5</definedName>
    <definedName name="_xlnm.Print_Area" localSheetId="0">'приложение 6 2018'!$A$1:$H$31</definedName>
  </definedNames>
  <calcPr fullCalcOnLoad="1"/>
</workbook>
</file>

<file path=xl/sharedStrings.xml><?xml version="1.0" encoding="utf-8"?>
<sst xmlns="http://schemas.openxmlformats.org/spreadsheetml/2006/main" count="46" uniqueCount="29">
  <si>
    <t xml:space="preserve">В С Е Г О расходов  </t>
  </si>
  <si>
    <t>Объем условно-утвержденных расходов</t>
  </si>
  <si>
    <t>Сумма, тыс. рублей</t>
  </si>
  <si>
    <t>870</t>
  </si>
  <si>
    <t>Резервные средства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</si>
  <si>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</si>
  <si>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</si>
  <si>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</si>
  <si>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</si>
  <si>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</si>
  <si>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Непрограммные направления расходов местного бюджета</t>
  </si>
  <si>
    <t>ЦСР</t>
  </si>
  <si>
    <t>ВР</t>
  </si>
  <si>
    <t>3800000000</t>
  </si>
  <si>
    <t>4000000000</t>
  </si>
  <si>
    <t>4100000000</t>
  </si>
  <si>
    <t xml:space="preserve">Наименование 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</si>
  <si>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</si>
  <si>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>Распределение бюджетных ассигнований по целевым статьям (муниципальным программам муниципального района Сергиевский и непрограммным направлениям деятельности), группам и подгруппам видов расходов классификации расходов местного бюджета на плановый период 2019 и  2020 годы</t>
  </si>
  <si>
    <t>Муниципальная программа "Содержание улично-дорожной сети сельского (городского) поселения  муниципального района Сергиевский" на 2016-2018 гг.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</si>
  <si>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на 2016-2018 гг.</t>
  </si>
  <si>
    <t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на 2016-2018гг.</t>
  </si>
  <si>
    <t>Муниципальная программа "Совершенствование муниципального управления сельского (городского) поселения  муниципального района Сергиевский " на 2016-2018 гг.</t>
  </si>
  <si>
    <t>Муниципальная программа "Благоустройство территории сельского (городского) поселения муниципального района Сергиевский" на 2016-2018гг.</t>
  </si>
  <si>
    <t>Муниципальная программа "Управление и распоряжение муниципальным имуществом сельского (городского) поселения  муниципального района Сергиевский" на 2016-2018гг.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</si>
  <si>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на 2016-2018гг.</t>
  </si>
  <si>
    <t>в том числе за счет безвозмездных поступлений</t>
  </si>
  <si>
    <t>Администрация сельского поселения Красносельское муниципального района Сергиевский Самарской области</t>
  </si>
  <si>
    <t xml:space="preserve">       Приложение №7 к  Решению Собрания представителей сельского поселения  Красносельское муниципального района Сергиевский Самарской области  от 30 января 2018 года  №  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</si>
</sst>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.000"/>
    <numFmt numFmtId="183" formatCode="0.0000"/>
    <numFmt numFmtId="184" formatCode="0.00000"/>
    <numFmt numFmtId="185" formatCode="0.000000"/>
    <numFmt numFmtId="186" formatCode="[$-FC19]d\ mmmm\ yyyy\ &quot;г.&quot;"/>
    <numFmt numFmtId="187" formatCode="0.0000000"/>
    <numFmt numFmtId="188" formatCode="0.00000000"/>
    <numFmt numFmtId="189" formatCode="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 vertical="justify" wrapText="1" indent="1"/>
    </xf>
    <xf numFmtId="0" fontId="7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1" fontId="7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/>
    </xf>
    <xf numFmtId="1" fontId="9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32"/>
  <sheetViews>
    <sheetView tabSelected="1" view="pageBreakPreview" zoomScale="85" zoomScaleSheetLayoutView="85" zoomScalePageLayoutView="0" workbookViewId="0" topLeftCell="A1">
      <selection activeCell="Q6" sqref="P6:Q6"/>
    </sheetView>
  </sheetViews>
  <sheetFormatPr defaultColWidth="8.875" defaultRowHeight="12.75"/>
  <cols>
    <col min="1" max="1" width="52.00390625" style="1" customWidth="1"/>
    <col min="2" max="2" width="16.25390625" style="1" customWidth="1"/>
    <col min="3" max="3" width="10.25390625" style="1" customWidth="1"/>
    <col min="4" max="4" width="10.00390625" style="3" customWidth="1"/>
    <col min="5" max="5" width="13.375" style="3" customWidth="1"/>
    <col min="6" max="6" width="11.875" style="3" customWidth="1"/>
    <col min="7" max="7" width="21.25390625" style="1" hidden="1" customWidth="1"/>
    <col min="8" max="8" width="13.875" style="1" customWidth="1"/>
    <col min="9" max="16384" width="8.875" style="1" customWidth="1"/>
  </cols>
  <sheetData>
    <row r="1" spans="2:8" ht="39.75" customHeight="1">
      <c r="B1" s="34" t="s">
        <v>28</v>
      </c>
      <c r="C1" s="34"/>
      <c r="D1" s="34"/>
      <c r="E1" s="34"/>
      <c r="F1" s="34"/>
      <c r="G1" s="34"/>
      <c r="H1" s="34"/>
    </row>
    <row r="2" spans="1:8" ht="71.25" customHeight="1">
      <c r="A2" s="35" t="s">
        <v>18</v>
      </c>
      <c r="B2" s="35"/>
      <c r="C2" s="35"/>
      <c r="D2" s="35"/>
      <c r="E2" s="35"/>
      <c r="F2" s="35"/>
      <c r="G2" s="35"/>
      <c r="H2" s="35"/>
    </row>
    <row r="3" spans="1:7" ht="18" customHeight="1">
      <c r="A3" s="4"/>
      <c r="B3" s="4"/>
      <c r="C3" s="4"/>
      <c r="D3" s="5"/>
      <c r="E3" s="5"/>
      <c r="F3" s="5"/>
      <c r="G3" s="6"/>
    </row>
    <row r="4" spans="1:8" s="2" customFormat="1" ht="36.75" customHeight="1">
      <c r="A4" s="31" t="s">
        <v>16</v>
      </c>
      <c r="B4" s="31" t="s">
        <v>11</v>
      </c>
      <c r="C4" s="31" t="s">
        <v>12</v>
      </c>
      <c r="D4" s="32" t="s">
        <v>2</v>
      </c>
      <c r="E4" s="32"/>
      <c r="F4" s="32"/>
      <c r="G4" s="32"/>
      <c r="H4" s="32"/>
    </row>
    <row r="5" spans="1:8" s="2" customFormat="1" ht="88.5" customHeight="1">
      <c r="A5" s="31"/>
      <c r="B5" s="31"/>
      <c r="C5" s="31"/>
      <c r="D5" s="24">
        <v>2019</v>
      </c>
      <c r="E5" s="30" t="s">
        <v>26</v>
      </c>
      <c r="F5" s="25">
        <v>2020</v>
      </c>
      <c r="G5" s="7"/>
      <c r="H5" s="30" t="s">
        <v>26</v>
      </c>
    </row>
    <row r="6" spans="1:8" s="2" customFormat="1" ht="43.5" customHeight="1">
      <c r="A6" s="33" t="s">
        <v>27</v>
      </c>
      <c r="B6" s="33"/>
      <c r="C6" s="33"/>
      <c r="D6" s="33"/>
      <c r="E6" s="33"/>
      <c r="F6" s="33"/>
      <c r="G6" s="33"/>
      <c r="H6" s="33"/>
    </row>
    <row r="7" spans="1:8" ht="87" customHeight="1">
      <c r="A7" s="26" t="s">
        <v>22</v>
      </c>
      <c r="B7" s="27" t="s">
        <v>13</v>
      </c>
      <c r="C7" s="27"/>
      <c r="D7" s="28">
        <f>D8+D9+D10</f>
        <v>724.43126</v>
      </c>
      <c r="E7" s="28">
        <f>E8+E9+E10</f>
        <v>0</v>
      </c>
      <c r="F7" s="28">
        <f>F8+F9+F10</f>
        <v>724.43126</v>
      </c>
      <c r="G7" s="28">
        <f>G8+G9+G10</f>
        <v>0</v>
      </c>
      <c r="H7" s="28">
        <f>H8+H9+H10</f>
        <v>0</v>
      </c>
    </row>
    <row r="8" spans="1:8" ht="32.25">
      <c r="A8" s="11" t="s">
        <v>5</v>
      </c>
      <c r="B8" s="12" t="s">
        <v>13</v>
      </c>
      <c r="C8" s="12" t="s">
        <v>6</v>
      </c>
      <c r="D8" s="13">
        <f>359.00046+271.41111+81.96616</f>
        <v>712.3777299999999</v>
      </c>
      <c r="E8" s="13"/>
      <c r="F8" s="13">
        <f>275.73+83.27046+271.41111+81.96616</f>
        <v>712.3777299999999</v>
      </c>
      <c r="G8" s="4"/>
      <c r="H8" s="29"/>
    </row>
    <row r="9" spans="1:8" ht="48">
      <c r="A9" s="14" t="s">
        <v>7</v>
      </c>
      <c r="B9" s="12" t="s">
        <v>13</v>
      </c>
      <c r="C9" s="15">
        <v>240</v>
      </c>
      <c r="D9" s="13">
        <v>12.05353</v>
      </c>
      <c r="E9" s="13"/>
      <c r="F9" s="13">
        <v>12.05353</v>
      </c>
      <c r="G9" s="4"/>
      <c r="H9" s="29"/>
    </row>
    <row r="10" spans="1:8" ht="18.75">
      <c r="A10" s="14" t="s">
        <v>8</v>
      </c>
      <c r="B10" s="12" t="s">
        <v>13</v>
      </c>
      <c r="C10" s="15">
        <v>850</v>
      </c>
      <c r="D10" s="13">
        <v>0</v>
      </c>
      <c r="E10" s="13"/>
      <c r="F10" s="13">
        <v>0</v>
      </c>
      <c r="G10" s="4"/>
      <c r="H10" s="29"/>
    </row>
    <row r="11" spans="1:8" ht="72.75" customHeight="1">
      <c r="A11" s="16" t="s">
        <v>23</v>
      </c>
      <c r="B11" s="17">
        <v>3900000000</v>
      </c>
      <c r="C11" s="9"/>
      <c r="D11" s="10">
        <f>D12+D13</f>
        <v>17.33897</v>
      </c>
      <c r="E11" s="10">
        <f>E12+E13</f>
        <v>0</v>
      </c>
      <c r="F11" s="10">
        <f>F12+F13</f>
        <v>17.33897</v>
      </c>
      <c r="G11" s="10">
        <f>G12+G13</f>
        <v>0</v>
      </c>
      <c r="H11" s="10">
        <f>H12+H13</f>
        <v>0</v>
      </c>
    </row>
    <row r="12" spans="1:8" ht="56.25" customHeight="1">
      <c r="A12" s="14" t="s">
        <v>7</v>
      </c>
      <c r="B12" s="15">
        <v>3900000000</v>
      </c>
      <c r="C12" s="12" t="s">
        <v>9</v>
      </c>
      <c r="D12" s="13">
        <v>17.33897</v>
      </c>
      <c r="E12" s="13"/>
      <c r="F12" s="13">
        <v>17.33897</v>
      </c>
      <c r="G12" s="4"/>
      <c r="H12" s="29"/>
    </row>
    <row r="13" spans="1:8" ht="18.75">
      <c r="A13" s="14" t="s">
        <v>8</v>
      </c>
      <c r="B13" s="15">
        <v>3900000000</v>
      </c>
      <c r="C13" s="15">
        <v>850</v>
      </c>
      <c r="D13" s="13">
        <v>0</v>
      </c>
      <c r="E13" s="13"/>
      <c r="F13" s="13">
        <v>0</v>
      </c>
      <c r="G13" s="4"/>
      <c r="H13" s="29"/>
    </row>
    <row r="14" spans="1:8" ht="85.5" customHeight="1">
      <c r="A14" s="16" t="s">
        <v>24</v>
      </c>
      <c r="B14" s="9" t="s">
        <v>14</v>
      </c>
      <c r="C14" s="17"/>
      <c r="D14" s="10">
        <f>D15</f>
        <v>0</v>
      </c>
      <c r="E14" s="10">
        <f>E15</f>
        <v>0</v>
      </c>
      <c r="F14" s="10">
        <f>F15</f>
        <v>0</v>
      </c>
      <c r="G14" s="10">
        <f>G15</f>
        <v>0</v>
      </c>
      <c r="H14" s="10">
        <f>H15</f>
        <v>0</v>
      </c>
    </row>
    <row r="15" spans="1:8" ht="51" customHeight="1">
      <c r="A15" s="14" t="s">
        <v>7</v>
      </c>
      <c r="B15" s="12" t="s">
        <v>14</v>
      </c>
      <c r="C15" s="15">
        <v>240</v>
      </c>
      <c r="D15" s="13">
        <v>0</v>
      </c>
      <c r="E15" s="13"/>
      <c r="F15" s="13">
        <v>0</v>
      </c>
      <c r="G15" s="4"/>
      <c r="H15" s="29"/>
    </row>
    <row r="16" spans="1:8" ht="146.25" customHeight="1">
      <c r="A16" s="8" t="s">
        <v>25</v>
      </c>
      <c r="B16" s="9" t="s">
        <v>15</v>
      </c>
      <c r="C16" s="17"/>
      <c r="D16" s="10">
        <f>D17+D18</f>
        <v>0</v>
      </c>
      <c r="E16" s="10">
        <f>E17+E18</f>
        <v>0</v>
      </c>
      <c r="F16" s="10">
        <f>F17+F18</f>
        <v>0</v>
      </c>
      <c r="G16" s="10">
        <f>G17+G18</f>
        <v>0</v>
      </c>
      <c r="H16" s="10">
        <f>H17+H18</f>
        <v>0</v>
      </c>
    </row>
    <row r="17" spans="1:8" ht="48">
      <c r="A17" s="14" t="s">
        <v>7</v>
      </c>
      <c r="B17" s="12" t="s">
        <v>15</v>
      </c>
      <c r="C17" s="15">
        <v>240</v>
      </c>
      <c r="D17" s="13">
        <v>0</v>
      </c>
      <c r="E17" s="13"/>
      <c r="F17" s="13">
        <v>0</v>
      </c>
      <c r="G17" s="4"/>
      <c r="H17" s="29"/>
    </row>
    <row r="18" spans="1:8" ht="18.75">
      <c r="A18" s="14"/>
      <c r="B18" s="12" t="s">
        <v>15</v>
      </c>
      <c r="C18" s="15">
        <v>850</v>
      </c>
      <c r="D18" s="13">
        <v>0</v>
      </c>
      <c r="E18" s="13"/>
      <c r="F18" s="13">
        <v>0</v>
      </c>
      <c r="G18" s="4"/>
      <c r="H18" s="29"/>
    </row>
    <row r="19" spans="1:8" ht="75.75" customHeight="1">
      <c r="A19" s="16" t="s">
        <v>17</v>
      </c>
      <c r="B19" s="17">
        <v>4500000000</v>
      </c>
      <c r="C19" s="9"/>
      <c r="D19" s="10">
        <f>D20</f>
        <v>1</v>
      </c>
      <c r="E19" s="10">
        <f>E20</f>
        <v>0</v>
      </c>
      <c r="F19" s="10">
        <f>F20</f>
        <v>1</v>
      </c>
      <c r="G19" s="10">
        <f>G20</f>
        <v>0</v>
      </c>
      <c r="H19" s="10">
        <f>H20</f>
        <v>0</v>
      </c>
    </row>
    <row r="20" spans="1:8" ht="55.5" customHeight="1">
      <c r="A20" s="14" t="s">
        <v>7</v>
      </c>
      <c r="B20" s="15">
        <v>4500000000</v>
      </c>
      <c r="C20" s="15">
        <v>240</v>
      </c>
      <c r="D20" s="13">
        <v>1</v>
      </c>
      <c r="E20" s="13"/>
      <c r="F20" s="13">
        <v>1</v>
      </c>
      <c r="G20" s="4"/>
      <c r="H20" s="29"/>
    </row>
    <row r="21" spans="1:8" s="2" customFormat="1" ht="101.25" customHeight="1">
      <c r="A21" s="16" t="s">
        <v>21</v>
      </c>
      <c r="B21" s="17">
        <v>4600000000</v>
      </c>
      <c r="C21" s="17"/>
      <c r="D21" s="10">
        <f>D22</f>
        <v>0</v>
      </c>
      <c r="E21" s="10">
        <f>E22</f>
        <v>0</v>
      </c>
      <c r="F21" s="10">
        <f>F22</f>
        <v>0</v>
      </c>
      <c r="G21" s="10">
        <f>G22</f>
        <v>0</v>
      </c>
      <c r="H21" s="10">
        <f>H22</f>
        <v>0</v>
      </c>
    </row>
    <row r="22" spans="1:8" ht="51.75" customHeight="1">
      <c r="A22" s="14" t="s">
        <v>7</v>
      </c>
      <c r="B22" s="15">
        <v>4600000000</v>
      </c>
      <c r="C22" s="15">
        <v>240</v>
      </c>
      <c r="D22" s="13">
        <v>0</v>
      </c>
      <c r="E22" s="13"/>
      <c r="F22" s="13">
        <v>0</v>
      </c>
      <c r="G22" s="4"/>
      <c r="H22" s="29"/>
    </row>
    <row r="23" spans="1:8" ht="72" customHeight="1">
      <c r="A23" s="16" t="s">
        <v>19</v>
      </c>
      <c r="B23" s="17">
        <v>4300000000</v>
      </c>
      <c r="C23" s="17"/>
      <c r="D23" s="10">
        <f>D24</f>
        <v>375.50391</v>
      </c>
      <c r="E23" s="10">
        <f>E24</f>
        <v>0</v>
      </c>
      <c r="F23" s="10">
        <f>F24</f>
        <v>375.50391</v>
      </c>
      <c r="G23" s="10">
        <f>G24</f>
        <v>0</v>
      </c>
      <c r="H23" s="10">
        <f>H24</f>
        <v>0</v>
      </c>
    </row>
    <row r="24" spans="1:8" ht="52.5" customHeight="1">
      <c r="A24" s="14" t="s">
        <v>7</v>
      </c>
      <c r="B24" s="15">
        <v>4300000000</v>
      </c>
      <c r="C24" s="12" t="s">
        <v>9</v>
      </c>
      <c r="D24" s="13">
        <f>300+75.50391</f>
        <v>375.50391</v>
      </c>
      <c r="E24" s="13"/>
      <c r="F24" s="13">
        <f>300+75.50391</f>
        <v>375.50391</v>
      </c>
      <c r="G24" s="4"/>
      <c r="H24" s="29"/>
    </row>
    <row r="25" spans="1:8" s="2" customFormat="1" ht="86.25" customHeight="1">
      <c r="A25" s="16" t="s">
        <v>20</v>
      </c>
      <c r="B25" s="17">
        <v>4400000000</v>
      </c>
      <c r="C25" s="9"/>
      <c r="D25" s="10">
        <f>D26</f>
        <v>0</v>
      </c>
      <c r="E25" s="10">
        <f>E26</f>
        <v>0</v>
      </c>
      <c r="F25" s="10">
        <f>F26</f>
        <v>0</v>
      </c>
      <c r="G25" s="10">
        <f>G26</f>
        <v>0</v>
      </c>
      <c r="H25" s="10">
        <f>H26</f>
        <v>0</v>
      </c>
    </row>
    <row r="26" spans="1:8" ht="52.5" customHeight="1">
      <c r="A26" s="14" t="s">
        <v>7</v>
      </c>
      <c r="B26" s="15">
        <v>4400000000</v>
      </c>
      <c r="C26" s="12" t="s">
        <v>9</v>
      </c>
      <c r="D26" s="13">
        <v>0</v>
      </c>
      <c r="E26" s="13"/>
      <c r="F26" s="13">
        <v>0</v>
      </c>
      <c r="G26" s="4"/>
      <c r="H26" s="29"/>
    </row>
    <row r="27" spans="1:8" ht="38.25" customHeight="1">
      <c r="A27" s="8" t="s">
        <v>10</v>
      </c>
      <c r="B27" s="17">
        <v>9900000000</v>
      </c>
      <c r="C27" s="17"/>
      <c r="D27" s="10">
        <f>D28</f>
        <v>10</v>
      </c>
      <c r="E27" s="10">
        <f>E28</f>
        <v>0</v>
      </c>
      <c r="F27" s="10">
        <f>F28</f>
        <v>10</v>
      </c>
      <c r="G27" s="10">
        <f>G28</f>
        <v>0</v>
      </c>
      <c r="H27" s="10">
        <f>H28</f>
        <v>0</v>
      </c>
    </row>
    <row r="28" spans="1:8" ht="18.75">
      <c r="A28" s="14" t="s">
        <v>4</v>
      </c>
      <c r="B28" s="15">
        <v>9900000000</v>
      </c>
      <c r="C28" s="12" t="s">
        <v>3</v>
      </c>
      <c r="D28" s="13">
        <v>10</v>
      </c>
      <c r="E28" s="13"/>
      <c r="F28" s="13">
        <v>10</v>
      </c>
      <c r="G28" s="4"/>
      <c r="H28" s="29"/>
    </row>
    <row r="29" spans="1:8" ht="18.75">
      <c r="A29" s="14" t="s">
        <v>1</v>
      </c>
      <c r="B29" s="18"/>
      <c r="C29" s="18"/>
      <c r="D29" s="19">
        <f>355.81369-75.50391</f>
        <v>280.30978</v>
      </c>
      <c r="E29" s="19"/>
      <c r="F29" s="19">
        <f>375.0794-75.50391</f>
        <v>299.57549</v>
      </c>
      <c r="G29" s="4"/>
      <c r="H29" s="29"/>
    </row>
    <row r="30" spans="1:8" ht="18.75">
      <c r="A30" s="20"/>
      <c r="B30" s="18"/>
      <c r="C30" s="18"/>
      <c r="D30" s="21"/>
      <c r="E30" s="21"/>
      <c r="F30" s="21"/>
      <c r="G30" s="4"/>
      <c r="H30" s="29"/>
    </row>
    <row r="31" spans="1:8" ht="18.75">
      <c r="A31" s="22" t="s">
        <v>0</v>
      </c>
      <c r="B31" s="23"/>
      <c r="C31" s="23"/>
      <c r="D31" s="19">
        <f>D7+D11+D16+D19+D23+D25+D27+D29+D21+D14</f>
        <v>1408.58392</v>
      </c>
      <c r="E31" s="19">
        <f>E7+E11+E16+E19+E23+E25+E27+E29+E21+E14</f>
        <v>0</v>
      </c>
      <c r="F31" s="19">
        <f>F7+F11+F16+F19+F23+F25+F27+F29+F21+F14</f>
        <v>1427.84963</v>
      </c>
      <c r="G31" s="19">
        <f>G7+G11+G16+G19+G23+G25+G27+G29+G21+G14</f>
        <v>0</v>
      </c>
      <c r="H31" s="19">
        <f>H7+H11+H16+H19+H23+H25+H27+H29+H21+H14</f>
        <v>0</v>
      </c>
    </row>
    <row r="32" spans="1:7" ht="18.75">
      <c r="A32" s="4"/>
      <c r="B32" s="4"/>
      <c r="C32" s="4"/>
      <c r="D32" s="5"/>
      <c r="E32" s="5"/>
      <c r="F32" s="5"/>
      <c r="G32" s="4"/>
    </row>
  </sheetData>
  <sheetProtection/>
  <mergeCells count="7">
    <mergeCell ref="C4:C5"/>
    <mergeCell ref="A4:A5"/>
    <mergeCell ref="B4:B5"/>
    <mergeCell ref="D4:H4"/>
    <mergeCell ref="A6:H6"/>
    <mergeCell ref="B1:H1"/>
    <mergeCell ref="A2:H2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2018-01-29T05:58:02Z</cp:lastPrinted>
  <dcterms:created xsi:type="dcterms:W3CDTF">2007-10-25T07:07:19Z</dcterms:created>
  <dcterms:modified xsi:type="dcterms:W3CDTF">2018-01-29T05:58:44Z</dcterms:modified>
  <cp:category/>
  <cp:version/>
  <cp:contentType/>
  <cp:contentStatus/>
</cp:coreProperties>
</file>